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6275" windowHeight="8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<sst xmlns="http://schemas.openxmlformats.org/spreadsheetml/2006/main" count="25" uniqueCount="25">
  <si>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</si>
  <si>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</si>
  <si>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</si>
  <si>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</si>
  <si>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</si>
  <si>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</si>
  <si>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от благотворительной акции</t>
  </si>
  <si>
    <t>Пожертвования через платежные системы Сбербанка</t>
  </si>
  <si>
    <t>Пожертвования через мобильный терминал Сбербанка</t>
  </si>
  <si>
    <t>Перечислено для Анастасии Дахиной, 11 лет,Одаренный ребенок, член сборной Костромской области по волейболу</t>
  </si>
  <si>
    <t>Отчет о полученных пожертвованиях и оказанной благотворительной помощи  за октябрь 2019</t>
  </si>
  <si>
    <t>Поступления пожертвований на расчетный счет за октябрь 2019 года всего, руб</t>
  </si>
  <si>
    <t>Оказана благотворительная помощь за октябрь 2019 года всего, руб</t>
  </si>
  <si>
    <t>Оплачена операция для Николая Кузнецова, 4 года, Диагноз: двусторонняя атрезия слуховых проходов, двусторонняя микротия</t>
  </si>
  <si>
    <t>Оплачены консультация и курс лечения Кузнецовой Ксении Руслановны</t>
  </si>
  <si>
    <t>Оплачено лечение Анастасии Галкиной, 14 лет, Диагноз: Лимфома Ходжкина</t>
  </si>
  <si>
    <t>Оплачен курс химиотерапии с препаратами для Тарасевич Елены Михайловны</t>
  </si>
  <si>
    <t>Оплачен курс реабилитации Вячеслава Егорова, 36 лет, 
Диагноз: ДЦП, спастико-дискретная форма, тяжелая стадия двигательных нарушений. Дизартрия. Множественные контрактуры.</t>
  </si>
  <si>
    <t>Оплачены слуховые аппараты и кмплектующие для Дмитрия Мужжухина, 19 лет, Диагноз: двухсторонняя сенсоневральная тугоухость 3 степени</t>
  </si>
  <si>
    <t>Оплачен ремонт лестницы для детского социально-реабилитационного центра</t>
  </si>
  <si>
    <t>Перечислено для Дианы Туезовой</t>
  </si>
  <si>
    <t>Перечислено на обеспечение жизнедеятельности приюта "Право на жизнь"</t>
  </si>
  <si>
    <t xml:space="preserve">Оплачены препараты для лечения Нэли Чеботаревой,13 лет, Диагноз Атопическая бронхиальная астма с преобладанием аллергического компонента </t>
  </si>
  <si>
    <t xml:space="preserve">Оплачена дорога в больницу и проживание для Людмилы Ивковой,1 год, Диагноз: открытый артериальный проток, порок сердца </t>
  </si>
  <si>
    <t>Оплачены сенсоры для системы «Libre» для Екатерины Субботиной, 3 года,Диагноз: сахарный диабет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</si>
</sst>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0" fillId="34" borderId="10" xfId="0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" fontId="7" fillId="33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4" fontId="0" fillId="0" borderId="21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 wrapText="1"/>
    </xf>
    <xf numFmtId="4" fontId="0" fillId="0" borderId="15" xfId="0" applyNumberFormat="1" applyBorder="1" applyAlignment="1">
      <alignment horizontal="right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4" fontId="0" fillId="0" borderId="22" xfId="0" applyNumberFormat="1" applyBorder="1" applyAlignment="1">
      <alignment/>
    </xf>
    <xf numFmtId="4" fontId="0" fillId="0" borderId="12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1323975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4"/>
  <sheetViews>
    <sheetView tabSelected="1" zoomScale="130" zoomScaleNormal="130" zoomScalePageLayoutView="0" workbookViewId="0" topLeftCell="A1">
      <selection activeCell="F22" sqref="F22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7.875" style="0" customWidth="1"/>
    <col min="4" max="4" width="18.25390625" style="0" customWidth="1"/>
    <col min="6" max="6" width="15.375" style="0" customWidth="1"/>
    <col min="7" max="7" width="9.75390625" style="0" bestFit="1" customWidth="1"/>
    <col min="9" max="9" width="14.625" style="0" customWidth="1"/>
    <col min="11" max="11" width="18.875" style="0" customWidth="1"/>
  </cols>
  <sheetData>
    <row r="1" spans="2:11" ht="57.75" customHeight="1" thickBot="1">
      <c r="B1" s="9" t="s">
        <v>4</v>
      </c>
      <c r="C1" s="9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26" t="s">
        <v>10</v>
      </c>
      <c r="C2" s="27"/>
      <c r="D2" s="28"/>
      <c r="E2" s="3"/>
      <c r="F2" s="3"/>
      <c r="G2" s="3"/>
      <c r="H2" s="3"/>
      <c r="I2" s="3"/>
      <c r="J2" s="3"/>
      <c r="K2" s="3"/>
    </row>
    <row r="3" spans="2:6" ht="12.75">
      <c r="B3" s="7" t="s">
        <v>11</v>
      </c>
      <c r="C3" s="5"/>
      <c r="D3" s="12">
        <f>SUM(D4:D9)</f>
        <v>3746324.2899999996</v>
      </c>
      <c r="F3" s="11"/>
    </row>
    <row r="4" spans="2:4" ht="12.75">
      <c r="B4" s="6" t="s">
        <v>0</v>
      </c>
      <c r="C4" s="4" t="s">
        <v>2</v>
      </c>
      <c r="D4" s="10">
        <v>541275.43</v>
      </c>
    </row>
    <row r="5" spans="2:4" ht="12.75">
      <c r="B5" s="6"/>
      <c r="C5" s="4" t="s">
        <v>3</v>
      </c>
      <c r="D5" s="10">
        <v>2403004.3</v>
      </c>
    </row>
    <row r="6" spans="2:6" ht="12.75">
      <c r="B6" s="6"/>
      <c r="C6" s="4" t="s">
        <v>5</v>
      </c>
      <c r="D6" s="10">
        <v>600474.17</v>
      </c>
      <c r="F6" s="11"/>
    </row>
    <row r="7" spans="2:4" ht="12.75">
      <c r="B7" s="6"/>
      <c r="C7" s="4" t="s">
        <v>7</v>
      </c>
      <c r="D7" s="29">
        <v>176714.57</v>
      </c>
    </row>
    <row r="8" spans="2:4" ht="12.75">
      <c r="B8" s="6"/>
      <c r="C8" s="4" t="s">
        <v>8</v>
      </c>
      <c r="D8" s="10">
        <v>16375.82</v>
      </c>
    </row>
    <row r="9" spans="2:4" ht="12.75">
      <c r="B9" s="6"/>
      <c r="C9" s="4" t="s">
        <v>6</v>
      </c>
      <c r="D9" s="10">
        <v>8480</v>
      </c>
    </row>
    <row r="10" spans="2:4" ht="13.5" thickBot="1">
      <c r="B10" s="14" t="s">
        <v>12</v>
      </c>
      <c r="C10" s="15"/>
      <c r="D10" s="16">
        <f>SUM(D11:D23)</f>
        <v>3592360.3899999997</v>
      </c>
    </row>
    <row r="11" spans="2:4" ht="28.5" customHeight="1">
      <c r="B11" s="17" t="s">
        <v>1</v>
      </c>
      <c r="C11" s="18" t="s">
        <v>14</v>
      </c>
      <c r="D11" s="19">
        <v>126300</v>
      </c>
    </row>
    <row r="12" spans="2:4" ht="27.75" customHeight="1">
      <c r="B12" s="6"/>
      <c r="C12" s="8" t="s">
        <v>13</v>
      </c>
      <c r="D12" s="29">
        <f>1075915.15+4827.35</f>
        <v>1080742.5</v>
      </c>
    </row>
    <row r="13" spans="2:4" ht="30.75" customHeight="1">
      <c r="B13" s="6"/>
      <c r="C13" s="8" t="s">
        <v>15</v>
      </c>
      <c r="D13" s="29">
        <f>1850118+8497.89</f>
        <v>1858615.89</v>
      </c>
    </row>
    <row r="14" spans="2:4" ht="27.75" customHeight="1">
      <c r="B14" s="6"/>
      <c r="C14" s="8" t="s">
        <v>16</v>
      </c>
      <c r="D14" s="10">
        <v>74500</v>
      </c>
    </row>
    <row r="15" spans="2:4" ht="27.75" customHeight="1">
      <c r="B15" s="6"/>
      <c r="C15" s="13" t="s">
        <v>17</v>
      </c>
      <c r="D15" s="30">
        <v>96600</v>
      </c>
    </row>
    <row r="16" spans="2:4" ht="27.75" customHeight="1">
      <c r="B16" s="6"/>
      <c r="C16" s="13" t="s">
        <v>18</v>
      </c>
      <c r="D16" s="29">
        <v>136980</v>
      </c>
    </row>
    <row r="17" spans="2:4" ht="30" customHeight="1">
      <c r="B17" s="6"/>
      <c r="C17" s="13" t="s">
        <v>19</v>
      </c>
      <c r="D17" s="10">
        <v>7700</v>
      </c>
    </row>
    <row r="18" spans="2:4" ht="30" customHeight="1">
      <c r="B18" s="23"/>
      <c r="C18" s="24" t="s">
        <v>20</v>
      </c>
      <c r="D18" s="25">
        <v>61300</v>
      </c>
    </row>
    <row r="19" spans="2:4" ht="29.25" customHeight="1">
      <c r="B19" s="23"/>
      <c r="C19" s="24" t="s">
        <v>9</v>
      </c>
      <c r="D19" s="25">
        <v>4210</v>
      </c>
    </row>
    <row r="20" spans="2:4" ht="30" customHeight="1">
      <c r="B20" s="23"/>
      <c r="C20" s="24" t="s">
        <v>21</v>
      </c>
      <c r="D20" s="25">
        <v>74380</v>
      </c>
    </row>
    <row r="21" spans="2:4" ht="30" customHeight="1">
      <c r="B21" s="23"/>
      <c r="C21" s="24" t="s">
        <v>24</v>
      </c>
      <c r="D21" s="25">
        <v>31032</v>
      </c>
    </row>
    <row r="22" spans="2:4" ht="30" customHeight="1">
      <c r="B22" s="23"/>
      <c r="C22" s="24" t="s">
        <v>23</v>
      </c>
      <c r="D22" s="25">
        <v>30000</v>
      </c>
    </row>
    <row r="23" spans="2:4" ht="39.75" customHeight="1" thickBot="1">
      <c r="B23" s="20"/>
      <c r="C23" s="21" t="s">
        <v>22</v>
      </c>
      <c r="D23" s="22">
        <v>10000</v>
      </c>
    </row>
    <row r="24" ht="12.75">
      <c r="D24" s="11"/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cp:lastPrinted>2019-01-22T07:45:43Z</cp:lastPrinted>
  <dcterms:created xsi:type="dcterms:W3CDTF">2016-04-06T19:23:20Z</dcterms:created>
  <dcterms:modified xsi:type="dcterms:W3CDTF">2019-12-22T17:30:36Z</dcterms:modified>
  <cp:category/>
  <cp:version/>
  <cp:contentType/>
  <cp:contentStatus/>
</cp:coreProperties>
</file>